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\Desktop\PRIYA KUDKAR\FINAL NAAC CRITERION  - IV (2018- 2023)\"/>
    </mc:Choice>
  </mc:AlternateContent>
  <bookViews>
    <workbookView xWindow="0" yWindow="0" windowWidth="20490" windowHeight="7620"/>
  </bookViews>
  <sheets>
    <sheet name="4.1.2 &amp; 4.2.2 &amp; 4.4.1" sheetId="1" r:id="rId1"/>
  </sheets>
  <calcPr calcId="162913"/>
</workbook>
</file>

<file path=xl/calcChain.xml><?xml version="1.0" encoding="utf-8"?>
<calcChain xmlns="http://schemas.openxmlformats.org/spreadsheetml/2006/main">
  <c r="E109" i="1" l="1"/>
  <c r="F109" i="1"/>
  <c r="G109" i="1"/>
  <c r="H109" i="1"/>
  <c r="D109" i="1"/>
  <c r="E88" i="1"/>
  <c r="F88" i="1"/>
  <c r="G88" i="1"/>
  <c r="H88" i="1"/>
  <c r="D88" i="1"/>
  <c r="E67" i="1"/>
  <c r="F67" i="1"/>
  <c r="G67" i="1"/>
  <c r="H67" i="1"/>
  <c r="D67" i="1"/>
  <c r="E46" i="1"/>
  <c r="F46" i="1"/>
  <c r="G46" i="1"/>
  <c r="H46" i="1"/>
  <c r="D46" i="1"/>
  <c r="E25" i="1"/>
  <c r="F25" i="1"/>
  <c r="G25" i="1"/>
  <c r="H25" i="1"/>
  <c r="D25" i="1"/>
</calcChain>
</file>

<file path=xl/sharedStrings.xml><?xml version="1.0" encoding="utf-8"?>
<sst xmlns="http://schemas.openxmlformats.org/spreadsheetml/2006/main" count="169" uniqueCount="45">
  <si>
    <t>4.1.2</t>
  </si>
  <si>
    <t>Percentage of expenditure excluding salary, for infrastructure  development  and augmentation during the last five years</t>
  </si>
  <si>
    <t xml:space="preserve">4.1.2.1: Expenditure for infrastructure augmentation excluding salary, during the last five years (INR in lakhs)  </t>
  </si>
  <si>
    <t>4.2.2</t>
  </si>
  <si>
    <t>Percentage expenditure  for purchase of books/ e-books and subscription to journals/e-journals during the last five years</t>
  </si>
  <si>
    <t>4.2.2.1: Annual expenditure for purchase of  books and journals  year- wise during  the last five years (INR in lakhs)</t>
  </si>
  <si>
    <t>4.4.1</t>
  </si>
  <si>
    <t>Percentage expenditure incurred on maintenance of physical facilities and academic support facilities excluding salary component during the last five years</t>
  </si>
  <si>
    <t xml:space="preserve">4.4.1.1: Expenditure incurred on  maintenance of  physical facilities and academic support facilities excluding salary component year-wise during the last five years (INR in lakhs) </t>
  </si>
  <si>
    <t xml:space="preserve">Head/Sub head of Expenditure
</t>
  </si>
  <si>
    <t>Item of expenditure</t>
  </si>
  <si>
    <t>Expenditure for infrastructure development and augmentation (in INR)</t>
  </si>
  <si>
    <t xml:space="preserve"> Expenditure on purchase of books/ebooks and subscription to journals/e-journals (in INR)</t>
  </si>
  <si>
    <t>Expenditure on maintenace of physical facilities and academic support facilities  (in INR)</t>
  </si>
  <si>
    <t>expenditure on Salary component/
wages (in INR)</t>
  </si>
  <si>
    <t>Other expenditures 
(in INR)</t>
  </si>
  <si>
    <t>AP01</t>
  </si>
  <si>
    <t>Land &amp; Building</t>
  </si>
  <si>
    <t>AP03</t>
  </si>
  <si>
    <t>Purchase of Furniture  &amp; Fixture</t>
  </si>
  <si>
    <t>AP04</t>
  </si>
  <si>
    <t>Purchase of Equipment</t>
  </si>
  <si>
    <t>AP05</t>
  </si>
  <si>
    <t>Electrical Installation</t>
  </si>
  <si>
    <t>AP08</t>
  </si>
  <si>
    <t>Purchase of Software</t>
  </si>
  <si>
    <t>BP01</t>
  </si>
  <si>
    <t>AP09</t>
  </si>
  <si>
    <t>Purchase of Hardware</t>
  </si>
  <si>
    <t>New Contruction / Renovation of Building</t>
  </si>
  <si>
    <t>AP07</t>
  </si>
  <si>
    <t>Books and Journals</t>
  </si>
  <si>
    <t>Database / e-journal subscription</t>
  </si>
  <si>
    <t>AP21</t>
  </si>
  <si>
    <t>Academic, research, Innovation, Incubation, Activities Expenses etc</t>
  </si>
  <si>
    <t>Garden Exp.</t>
  </si>
  <si>
    <t>Pest control</t>
  </si>
  <si>
    <t>Repairs and Maintence</t>
  </si>
  <si>
    <t>Year 1- specify expenditure in appropriate column   ( Year  2018 - 19 )</t>
  </si>
  <si>
    <t>Year 2- specify expenditure in appropriate column ( Year  2019 - 20 )</t>
  </si>
  <si>
    <t>Year 3- specify expenditure in appropriate column ( Year  2020 - 21 )</t>
  </si>
  <si>
    <t>Year 4- specify expenditure in appropriate column  ( Year  2021 - 22 )</t>
  </si>
  <si>
    <t>Year 5- specify expenditure in appropriate column  ( Year  2022 - 23 )</t>
  </si>
  <si>
    <t>Salary ( Aided &amp; Unaided)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</si>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</sst>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name val="Calibri"/>
      <family val="2"/>
      <scheme val="minor"/>
    </font>
    <font>
      <b/>
      <sz val="12"/>
      <name val="Cambria"/>
      <family val="1"/>
    </font>
    <font>
      <sz val="12"/>
      <color theme="1"/>
      <name val="Calibri"/>
      <family val="2"/>
      <scheme val="minor"/>
    </font>
    <font>
      <sz val="12"/>
      <name val="Cambria"/>
      <family val="1"/>
    </font>
    <font>
      <sz val="12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3" xfId="0" applyFont="1" applyBorder="1" applyAlignment="1">
      <alignment vertical="center" wrapText="1"/>
    </xf>
    <xf numFmtId="43" fontId="1" fillId="0" borderId="4" xfId="1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43" fontId="8" fillId="0" borderId="4" xfId="1" applyFont="1" applyBorder="1" applyAlignment="1">
      <alignment vertical="center"/>
    </xf>
    <xf numFmtId="43" fontId="8" fillId="0" borderId="5" xfId="1" applyFont="1" applyBorder="1" applyAlignment="1">
      <alignment vertical="center"/>
    </xf>
    <xf numFmtId="43" fontId="8" fillId="0" borderId="4" xfId="1" applyFont="1" applyBorder="1"/>
    <xf numFmtId="0" fontId="8" fillId="0" borderId="0" xfId="0" applyFont="1"/>
    <xf numFmtId="0" fontId="8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3" fontId="1" fillId="2" borderId="4" xfId="1" applyFont="1" applyFill="1" applyBorder="1" applyAlignment="1">
      <alignment horizontal="right" vertical="center"/>
    </xf>
    <xf numFmtId="43" fontId="1" fillId="2" borderId="5" xfId="1" applyFont="1" applyFill="1" applyBorder="1" applyAlignment="1">
      <alignment horizontal="right" vertical="center"/>
    </xf>
    <xf numFmtId="43" fontId="1" fillId="2" borderId="4" xfId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6" fillId="0" borderId="0" xfId="0" applyFont="1"/>
    <xf numFmtId="0" fontId="9" fillId="0" borderId="0" xfId="0" applyFont="1" applyAlignment="1"/>
    <xf numFmtId="0" fontId="9" fillId="0" borderId="0" xfId="0" applyFont="1"/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2" borderId="5" xfId="1" applyFont="1" applyFill="1" applyBorder="1" applyAlignment="1">
      <alignment vertical="center"/>
    </xf>
    <xf numFmtId="43" fontId="8" fillId="0" borderId="0" xfId="1" applyFont="1" applyAlignment="1"/>
    <xf numFmtId="43" fontId="8" fillId="0" borderId="1" xfId="1" applyFont="1" applyBorder="1"/>
    <xf numFmtId="43" fontId="8" fillId="0" borderId="8" xfId="1" applyFont="1" applyBorder="1"/>
    <xf numFmtId="43" fontId="8" fillId="0" borderId="0" xfId="1" applyFont="1" applyBorder="1"/>
    <xf numFmtId="43" fontId="8" fillId="0" borderId="0" xfId="1" applyFont="1"/>
    <xf numFmtId="43" fontId="8" fillId="2" borderId="4" xfId="1" applyFont="1" applyFill="1" applyBorder="1" applyAlignment="1">
      <alignment horizontal="right" vertical="center"/>
    </xf>
    <xf numFmtId="43" fontId="8" fillId="2" borderId="5" xfId="1" applyFont="1" applyFill="1" applyBorder="1" applyAlignment="1">
      <alignment horizontal="right" vertical="center"/>
    </xf>
    <xf numFmtId="43" fontId="0" fillId="0" borderId="0" xfId="1" applyFont="1" applyAlignment="1"/>
    <xf numFmtId="43" fontId="3" fillId="0" borderId="1" xfId="1" applyFont="1" applyBorder="1"/>
    <xf numFmtId="43" fontId="8" fillId="0" borderId="9" xfId="1" applyFont="1" applyBorder="1"/>
    <xf numFmtId="43" fontId="1" fillId="0" borderId="5" xfId="1" applyFont="1" applyBorder="1" applyAlignment="1">
      <alignment vertical="center"/>
    </xf>
    <xf numFmtId="43" fontId="1" fillId="0" borderId="4" xfId="1" applyFont="1" applyBorder="1"/>
    <xf numFmtId="43" fontId="8" fillId="0" borderId="5" xfId="1" applyFont="1" applyBorder="1"/>
    <xf numFmtId="43" fontId="8" fillId="0" borderId="10" xfId="1" applyFont="1" applyBorder="1"/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3" fontId="3" fillId="0" borderId="12" xfId="1" applyFont="1" applyBorder="1" applyAlignment="1">
      <alignment horizontal="center" vertical="top" wrapText="1"/>
    </xf>
    <xf numFmtId="43" fontId="3" fillId="0" borderId="13" xfId="1" applyFont="1" applyBorder="1" applyAlignment="1">
      <alignment horizontal="center" vertical="top" wrapText="1"/>
    </xf>
    <xf numFmtId="43" fontId="8" fillId="0" borderId="14" xfId="1" applyFont="1" applyBorder="1"/>
    <xf numFmtId="43" fontId="8" fillId="0" borderId="15" xfId="1" applyFont="1" applyBorder="1"/>
    <xf numFmtId="43" fontId="8" fillId="0" borderId="16" xfId="1" applyFont="1" applyBorder="1"/>
    <xf numFmtId="0" fontId="1" fillId="0" borderId="5" xfId="0" applyFont="1" applyBorder="1" applyAlignment="1">
      <alignment vertical="center"/>
    </xf>
    <xf numFmtId="43" fontId="8" fillId="0" borderId="17" xfId="1" applyFont="1" applyBorder="1"/>
    <xf numFmtId="0" fontId="3" fillId="0" borderId="18" xfId="0" applyFont="1" applyBorder="1" applyAlignment="1"/>
    <xf numFmtId="0" fontId="3" fillId="0" borderId="19" xfId="0" applyFont="1" applyBorder="1" applyAlignment="1"/>
    <xf numFmtId="43" fontId="3" fillId="0" borderId="19" xfId="1" applyFont="1" applyBorder="1" applyAlignment="1"/>
    <xf numFmtId="43" fontId="3" fillId="0" borderId="20" xfId="1" applyFont="1" applyBorder="1" applyAlignment="1"/>
    <xf numFmtId="0" fontId="3" fillId="0" borderId="18" xfId="0" applyFont="1" applyBorder="1"/>
    <xf numFmtId="43" fontId="3" fillId="0" borderId="19" xfId="1" applyFont="1" applyBorder="1"/>
    <xf numFmtId="43" fontId="3" fillId="0" borderId="20" xfId="1" applyFont="1" applyBorder="1"/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Border="1"/>
    <xf numFmtId="0" fontId="10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tabSelected="1" topLeftCell="A85" workbookViewId="0">
      <selection activeCell="A91" sqref="A91:XFD91"/>
    </sheetView>
  </sheetViews>
  <sheetFormatPr defaultColWidth="14.42578125" defaultRowHeight="15" customHeight="1"/>
  <cols>
    <col min="1" max="1" width="7" customWidth="1"/>
    <col min="2" max="2" width="7.85546875" customWidth="1"/>
    <col min="3" max="3" width="34.42578125" customWidth="1"/>
    <col min="4" max="4" width="19.5703125" style="38" customWidth="1"/>
    <col min="5" max="5" width="24.42578125" style="38" customWidth="1"/>
    <col min="6" max="6" width="20.7109375" style="38" customWidth="1"/>
    <col min="7" max="7" width="20.140625" style="38" customWidth="1"/>
    <col min="8" max="8" width="17.5703125" style="38" customWidth="1"/>
    <col min="9" max="9" width="8.7109375" customWidth="1"/>
    <col min="10" max="10" width="24.85546875" customWidth="1"/>
    <col min="11" max="16" width="8.7109375" customWidth="1"/>
  </cols>
  <sheetData>
    <row r="1" spans="1:16" s="19" customFormat="1" ht="30" customHeight="1">
      <c r="A1" s="17" t="s">
        <v>0</v>
      </c>
      <c r="B1" s="61" t="s">
        <v>1</v>
      </c>
      <c r="C1" s="61"/>
      <c r="D1" s="61"/>
      <c r="E1" s="61"/>
      <c r="F1" s="61"/>
      <c r="G1" s="61"/>
      <c r="H1" s="61"/>
      <c r="I1" s="18"/>
      <c r="J1" s="18"/>
      <c r="K1" s="18"/>
      <c r="L1" s="18"/>
      <c r="M1" s="18"/>
      <c r="N1" s="18"/>
      <c r="O1" s="18"/>
      <c r="P1" s="18"/>
    </row>
    <row r="2" spans="1:16" s="19" customFormat="1" ht="22.5" customHeight="1">
      <c r="A2" s="20"/>
      <c r="B2" s="62" t="s">
        <v>2</v>
      </c>
      <c r="C2" s="62"/>
      <c r="D2" s="62"/>
      <c r="E2" s="62"/>
      <c r="F2" s="62"/>
      <c r="G2" s="62"/>
      <c r="H2" s="62"/>
      <c r="I2" s="21"/>
      <c r="N2" s="18"/>
      <c r="O2" s="18"/>
      <c r="P2" s="18"/>
    </row>
    <row r="3" spans="1:16" s="17" customFormat="1" ht="27.75" customHeight="1">
      <c r="A3" s="17" t="s">
        <v>3</v>
      </c>
      <c r="B3" s="61" t="s">
        <v>4</v>
      </c>
      <c r="C3" s="61"/>
      <c r="D3" s="61"/>
      <c r="E3" s="61"/>
      <c r="F3" s="61"/>
      <c r="G3" s="61"/>
      <c r="H3" s="61"/>
      <c r="I3" s="22"/>
      <c r="J3" s="22"/>
      <c r="K3" s="22"/>
      <c r="L3" s="22"/>
      <c r="M3" s="22"/>
      <c r="N3" s="22"/>
      <c r="O3" s="22"/>
      <c r="P3" s="22"/>
    </row>
    <row r="4" spans="1:16" s="23" customFormat="1" ht="21" customHeight="1">
      <c r="B4" s="62" t="s">
        <v>5</v>
      </c>
      <c r="C4" s="62"/>
      <c r="D4" s="62"/>
      <c r="E4" s="62"/>
      <c r="F4" s="62"/>
      <c r="G4" s="62"/>
      <c r="H4" s="62"/>
      <c r="I4" s="21"/>
      <c r="J4" s="21"/>
      <c r="K4" s="21"/>
      <c r="L4" s="21"/>
      <c r="M4" s="21"/>
      <c r="N4" s="21"/>
      <c r="O4" s="21"/>
      <c r="P4" s="21"/>
    </row>
    <row r="5" spans="1:16" s="19" customFormat="1" ht="33" customHeight="1">
      <c r="A5" s="17" t="s">
        <v>6</v>
      </c>
      <c r="B5" s="61" t="s">
        <v>7</v>
      </c>
      <c r="C5" s="61"/>
      <c r="D5" s="61"/>
      <c r="E5" s="61"/>
      <c r="F5" s="61"/>
      <c r="G5" s="61"/>
      <c r="H5" s="61"/>
      <c r="I5" s="24"/>
      <c r="J5" s="25"/>
      <c r="K5" s="25"/>
      <c r="L5" s="26"/>
      <c r="M5" s="26"/>
      <c r="N5" s="26"/>
      <c r="O5" s="26"/>
      <c r="P5" s="26"/>
    </row>
    <row r="6" spans="1:16" s="19" customFormat="1" ht="35.25" customHeight="1">
      <c r="B6" s="65" t="s">
        <v>8</v>
      </c>
      <c r="C6" s="65"/>
      <c r="D6" s="65"/>
      <c r="E6" s="65"/>
      <c r="F6" s="65"/>
      <c r="G6" s="65"/>
      <c r="H6" s="65"/>
      <c r="I6" s="27"/>
    </row>
    <row r="7" spans="1:16">
      <c r="A7" s="4"/>
      <c r="B7" s="4"/>
      <c r="C7" s="4"/>
      <c r="D7" s="31"/>
      <c r="E7" s="31"/>
      <c r="F7" s="31"/>
      <c r="G7" s="35"/>
      <c r="H7" s="31"/>
    </row>
    <row r="8" spans="1:16" ht="15" customHeight="1">
      <c r="A8" s="4"/>
      <c r="B8" s="4"/>
      <c r="C8" s="4"/>
      <c r="D8" s="31"/>
      <c r="E8" s="31"/>
      <c r="F8" s="31"/>
      <c r="G8" s="31"/>
      <c r="H8" s="31"/>
    </row>
    <row r="9" spans="1:16" s="19" customFormat="1" ht="16.5" thickBot="1">
      <c r="B9" s="63" t="s">
        <v>38</v>
      </c>
      <c r="C9" s="64"/>
      <c r="D9" s="64"/>
      <c r="E9" s="64"/>
      <c r="F9" s="64"/>
      <c r="G9" s="64"/>
      <c r="H9" s="64"/>
    </row>
    <row r="10" spans="1:16" s="1" customFormat="1" ht="79.5" customHeight="1">
      <c r="A10" s="5"/>
      <c r="B10" s="45" t="s">
        <v>9</v>
      </c>
      <c r="C10" s="46" t="s">
        <v>10</v>
      </c>
      <c r="D10" s="47" t="s">
        <v>11</v>
      </c>
      <c r="E10" s="47" t="s">
        <v>12</v>
      </c>
      <c r="F10" s="47" t="s">
        <v>13</v>
      </c>
      <c r="G10" s="47" t="s">
        <v>14</v>
      </c>
      <c r="H10" s="48" t="s">
        <v>15</v>
      </c>
    </row>
    <row r="11" spans="1:16" ht="27.95" customHeight="1">
      <c r="A11" s="9"/>
      <c r="B11" s="11" t="s">
        <v>16</v>
      </c>
      <c r="C11" s="12" t="s">
        <v>17</v>
      </c>
      <c r="D11" s="3">
        <v>5604963</v>
      </c>
      <c r="E11" s="39"/>
      <c r="F11" s="32"/>
      <c r="G11" s="32"/>
      <c r="H11" s="49"/>
    </row>
    <row r="12" spans="1:16" ht="32.25" customHeight="1">
      <c r="A12" s="9"/>
      <c r="B12" s="11" t="s">
        <v>18</v>
      </c>
      <c r="C12" s="13" t="s">
        <v>19</v>
      </c>
      <c r="D12" s="3">
        <v>2391407</v>
      </c>
      <c r="E12" s="32"/>
      <c r="F12" s="32"/>
      <c r="G12" s="32"/>
      <c r="H12" s="49"/>
    </row>
    <row r="13" spans="1:16" ht="27.95" customHeight="1">
      <c r="A13" s="9"/>
      <c r="B13" s="11" t="s">
        <v>20</v>
      </c>
      <c r="C13" s="12" t="s">
        <v>21</v>
      </c>
      <c r="D13" s="3">
        <v>3309733</v>
      </c>
      <c r="E13" s="32"/>
      <c r="F13" s="32"/>
      <c r="G13" s="32"/>
      <c r="H13" s="49"/>
    </row>
    <row r="14" spans="1:16" ht="27.95" customHeight="1">
      <c r="A14" s="9"/>
      <c r="B14" s="11" t="s">
        <v>22</v>
      </c>
      <c r="C14" s="12" t="s">
        <v>23</v>
      </c>
      <c r="D14" s="3">
        <v>118854</v>
      </c>
      <c r="E14" s="32"/>
      <c r="F14" s="32"/>
      <c r="G14" s="32"/>
      <c r="H14" s="49"/>
    </row>
    <row r="15" spans="1:16" ht="27.95" customHeight="1">
      <c r="A15" s="9"/>
      <c r="B15" s="11" t="s">
        <v>24</v>
      </c>
      <c r="C15" s="12" t="s">
        <v>25</v>
      </c>
      <c r="D15" s="3">
        <v>283620</v>
      </c>
      <c r="E15" s="32"/>
      <c r="F15" s="32"/>
      <c r="G15" s="32"/>
      <c r="H15" s="49"/>
    </row>
    <row r="16" spans="1:16" ht="27" customHeight="1">
      <c r="A16" s="9"/>
      <c r="B16" s="11" t="s">
        <v>26</v>
      </c>
      <c r="C16" s="13" t="s">
        <v>29</v>
      </c>
      <c r="D16" s="3">
        <v>61977269</v>
      </c>
      <c r="E16" s="32"/>
      <c r="F16" s="32"/>
      <c r="G16" s="32"/>
      <c r="H16" s="49"/>
      <c r="J16" s="2"/>
    </row>
    <row r="17" spans="1:8" ht="27.95" customHeight="1">
      <c r="A17" s="9"/>
      <c r="B17" s="11" t="s">
        <v>27</v>
      </c>
      <c r="C17" s="12" t="s">
        <v>28</v>
      </c>
      <c r="D17" s="3">
        <v>1650034</v>
      </c>
      <c r="E17" s="32"/>
      <c r="F17" s="32"/>
      <c r="G17" s="32"/>
      <c r="H17" s="49"/>
    </row>
    <row r="18" spans="1:8" ht="27.95" customHeight="1">
      <c r="A18" s="9"/>
      <c r="B18" s="11" t="s">
        <v>30</v>
      </c>
      <c r="C18" s="12" t="s">
        <v>31</v>
      </c>
      <c r="D18" s="32"/>
      <c r="E18" s="3">
        <v>5836836</v>
      </c>
      <c r="F18" s="32"/>
      <c r="G18" s="32"/>
      <c r="H18" s="49"/>
    </row>
    <row r="19" spans="1:8" ht="27.95" customHeight="1">
      <c r="A19" s="9"/>
      <c r="B19" s="11"/>
      <c r="C19" s="13" t="s">
        <v>32</v>
      </c>
      <c r="D19" s="32"/>
      <c r="E19" s="3">
        <v>3496430</v>
      </c>
      <c r="F19" s="32"/>
      <c r="G19" s="32"/>
      <c r="H19" s="49"/>
    </row>
    <row r="20" spans="1:8" ht="30.75" customHeight="1">
      <c r="A20" s="9"/>
      <c r="B20" s="11" t="s">
        <v>33</v>
      </c>
      <c r="C20" s="13" t="s">
        <v>34</v>
      </c>
      <c r="D20" s="32"/>
      <c r="E20" s="32"/>
      <c r="F20" s="3">
        <v>55899668</v>
      </c>
      <c r="G20" s="32"/>
      <c r="H20" s="49"/>
    </row>
    <row r="21" spans="1:8" ht="27.95" customHeight="1">
      <c r="A21" s="9"/>
      <c r="B21" s="11"/>
      <c r="C21" s="12" t="s">
        <v>35</v>
      </c>
      <c r="D21" s="32"/>
      <c r="E21" s="32"/>
      <c r="F21" s="3">
        <v>159805</v>
      </c>
      <c r="G21" s="32"/>
      <c r="H21" s="49"/>
    </row>
    <row r="22" spans="1:8" ht="27.95" customHeight="1">
      <c r="A22" s="9"/>
      <c r="B22" s="11"/>
      <c r="C22" s="12" t="s">
        <v>36</v>
      </c>
      <c r="D22" s="32"/>
      <c r="E22" s="32"/>
      <c r="F22" s="3">
        <v>110832</v>
      </c>
      <c r="G22" s="33"/>
      <c r="H22" s="50"/>
    </row>
    <row r="23" spans="1:8" ht="27.95" customHeight="1">
      <c r="A23" s="9"/>
      <c r="B23" s="28"/>
      <c r="C23" s="29" t="s">
        <v>37</v>
      </c>
      <c r="D23" s="33"/>
      <c r="E23" s="33"/>
      <c r="F23" s="41">
        <v>12569173</v>
      </c>
      <c r="G23" s="8"/>
      <c r="H23" s="51"/>
    </row>
    <row r="24" spans="1:8" ht="27.95" customHeight="1" thickBot="1">
      <c r="A24" s="9"/>
      <c r="B24" s="28"/>
      <c r="C24" s="52" t="s">
        <v>43</v>
      </c>
      <c r="D24" s="43"/>
      <c r="E24" s="43"/>
      <c r="F24" s="41"/>
      <c r="G24" s="43">
        <v>829293852.5</v>
      </c>
      <c r="H24" s="53"/>
    </row>
    <row r="25" spans="1:8" ht="27.75" customHeight="1" thickBot="1">
      <c r="A25" s="4"/>
      <c r="B25" s="58"/>
      <c r="C25" s="55" t="s">
        <v>44</v>
      </c>
      <c r="D25" s="59">
        <f>SUM(D11:D24)</f>
        <v>75335880</v>
      </c>
      <c r="E25" s="59">
        <f t="shared" ref="E25:H25" si="0">SUM(E11:E24)</f>
        <v>9333266</v>
      </c>
      <c r="F25" s="59">
        <f t="shared" si="0"/>
        <v>68739478</v>
      </c>
      <c r="G25" s="59">
        <f t="shared" si="0"/>
        <v>829293852.5</v>
      </c>
      <c r="H25" s="60">
        <f t="shared" si="0"/>
        <v>0</v>
      </c>
    </row>
    <row r="26" spans="1:8">
      <c r="A26" s="4"/>
      <c r="B26" s="10"/>
      <c r="C26" s="10"/>
      <c r="D26" s="34"/>
      <c r="E26" s="34"/>
      <c r="F26" s="34"/>
      <c r="G26" s="34"/>
      <c r="H26" s="34"/>
    </row>
    <row r="27" spans="1:8">
      <c r="A27" s="4"/>
      <c r="B27" s="10"/>
      <c r="C27" s="10"/>
      <c r="D27" s="34"/>
      <c r="E27" s="34"/>
      <c r="F27" s="34"/>
      <c r="G27" s="34"/>
      <c r="H27" s="34"/>
    </row>
    <row r="28" spans="1:8">
      <c r="A28" s="4"/>
      <c r="B28" s="9"/>
      <c r="C28" s="9"/>
      <c r="D28" s="35"/>
      <c r="E28" s="35"/>
      <c r="F28" s="35"/>
      <c r="G28" s="35"/>
      <c r="H28" s="31"/>
    </row>
    <row r="29" spans="1:8" ht="15" customHeight="1">
      <c r="A29" s="4"/>
      <c r="B29" s="4"/>
      <c r="C29" s="4"/>
      <c r="D29" s="31"/>
      <c r="E29" s="31"/>
      <c r="F29" s="31"/>
      <c r="G29" s="31"/>
      <c r="H29" s="31"/>
    </row>
    <row r="30" spans="1:8" s="19" customFormat="1" ht="16.5" thickBot="1">
      <c r="B30" s="63" t="s">
        <v>39</v>
      </c>
      <c r="C30" s="64"/>
      <c r="D30" s="64"/>
      <c r="E30" s="64"/>
      <c r="F30" s="64"/>
      <c r="G30" s="64"/>
      <c r="H30" s="64"/>
    </row>
    <row r="31" spans="1:8" s="1" customFormat="1" ht="75.75" customHeight="1">
      <c r="A31" s="5"/>
      <c r="B31" s="45" t="s">
        <v>9</v>
      </c>
      <c r="C31" s="46" t="s">
        <v>10</v>
      </c>
      <c r="D31" s="47" t="s">
        <v>11</v>
      </c>
      <c r="E31" s="47" t="s">
        <v>12</v>
      </c>
      <c r="F31" s="47" t="s">
        <v>13</v>
      </c>
      <c r="G31" s="47" t="s">
        <v>14</v>
      </c>
      <c r="H31" s="48" t="s">
        <v>15</v>
      </c>
    </row>
    <row r="32" spans="1:8" ht="27.95" customHeight="1">
      <c r="A32" s="4"/>
      <c r="B32" s="11" t="s">
        <v>16</v>
      </c>
      <c r="C32" s="12" t="s">
        <v>17</v>
      </c>
      <c r="D32" s="36">
        <v>1126001</v>
      </c>
      <c r="E32" s="39"/>
      <c r="F32" s="32"/>
      <c r="G32" s="32"/>
      <c r="H32" s="49"/>
    </row>
    <row r="33" spans="1:8" ht="27.95" customHeight="1">
      <c r="A33" s="4"/>
      <c r="B33" s="11" t="s">
        <v>18</v>
      </c>
      <c r="C33" s="13" t="s">
        <v>19</v>
      </c>
      <c r="D33" s="36">
        <v>3245757</v>
      </c>
      <c r="E33" s="39"/>
      <c r="F33" s="32"/>
      <c r="G33" s="32"/>
      <c r="H33" s="49"/>
    </row>
    <row r="34" spans="1:8" ht="27.95" customHeight="1">
      <c r="A34" s="4"/>
      <c r="B34" s="11" t="s">
        <v>20</v>
      </c>
      <c r="C34" s="12" t="s">
        <v>21</v>
      </c>
      <c r="D34" s="36">
        <v>4444611</v>
      </c>
      <c r="E34" s="39"/>
      <c r="F34" s="32"/>
      <c r="G34" s="32"/>
      <c r="H34" s="49"/>
    </row>
    <row r="35" spans="1:8" ht="27.95" customHeight="1">
      <c r="A35" s="4"/>
      <c r="B35" s="11" t="s">
        <v>22</v>
      </c>
      <c r="C35" s="12" t="s">
        <v>23</v>
      </c>
      <c r="D35" s="36">
        <v>180048</v>
      </c>
      <c r="E35" s="39"/>
      <c r="F35" s="32"/>
      <c r="G35" s="32"/>
      <c r="H35" s="49"/>
    </row>
    <row r="36" spans="1:8" ht="27.95" customHeight="1">
      <c r="A36" s="4"/>
      <c r="B36" s="11" t="s">
        <v>24</v>
      </c>
      <c r="C36" s="12" t="s">
        <v>25</v>
      </c>
      <c r="D36" s="36">
        <v>6322111</v>
      </c>
      <c r="E36" s="39"/>
      <c r="F36" s="32"/>
      <c r="G36" s="32"/>
      <c r="H36" s="49"/>
    </row>
    <row r="37" spans="1:8" ht="27.95" customHeight="1">
      <c r="A37" s="4"/>
      <c r="B37" s="11" t="s">
        <v>26</v>
      </c>
      <c r="C37" s="13" t="s">
        <v>29</v>
      </c>
      <c r="D37" s="36">
        <v>543783</v>
      </c>
      <c r="E37" s="39"/>
      <c r="F37" s="32"/>
      <c r="G37" s="32"/>
      <c r="H37" s="49"/>
    </row>
    <row r="38" spans="1:8" ht="27.95" customHeight="1">
      <c r="A38" s="4"/>
      <c r="B38" s="11" t="s">
        <v>27</v>
      </c>
      <c r="C38" s="12" t="s">
        <v>28</v>
      </c>
      <c r="D38" s="37">
        <v>21477682</v>
      </c>
      <c r="E38" s="39"/>
      <c r="F38" s="32"/>
      <c r="G38" s="32"/>
      <c r="H38" s="49"/>
    </row>
    <row r="39" spans="1:8" ht="27.95" customHeight="1">
      <c r="A39" s="4"/>
      <c r="B39" s="11" t="s">
        <v>30</v>
      </c>
      <c r="C39" s="12" t="s">
        <v>31</v>
      </c>
      <c r="D39" s="32"/>
      <c r="E39" s="6">
        <v>6810227</v>
      </c>
      <c r="F39" s="32"/>
      <c r="G39" s="32"/>
      <c r="H39" s="49"/>
    </row>
    <row r="40" spans="1:8" ht="27.95" customHeight="1">
      <c r="A40" s="4"/>
      <c r="B40" s="11"/>
      <c r="C40" s="13" t="s">
        <v>32</v>
      </c>
      <c r="D40" s="32"/>
      <c r="E40" s="7">
        <v>4396326</v>
      </c>
      <c r="F40" s="32"/>
      <c r="G40" s="32"/>
      <c r="H40" s="49"/>
    </row>
    <row r="41" spans="1:8" ht="27.95" customHeight="1">
      <c r="A41" s="4"/>
      <c r="B41" s="11" t="s">
        <v>33</v>
      </c>
      <c r="C41" s="13" t="s">
        <v>34</v>
      </c>
      <c r="D41" s="32"/>
      <c r="E41" s="32"/>
      <c r="F41" s="6">
        <v>60530566</v>
      </c>
      <c r="G41" s="32"/>
      <c r="H41" s="49"/>
    </row>
    <row r="42" spans="1:8" ht="27.95" customHeight="1">
      <c r="A42" s="4"/>
      <c r="B42" s="11"/>
      <c r="C42" s="12" t="s">
        <v>35</v>
      </c>
      <c r="D42" s="32"/>
      <c r="E42" s="32"/>
      <c r="F42" s="6">
        <v>264339</v>
      </c>
      <c r="G42" s="32"/>
      <c r="H42" s="49"/>
    </row>
    <row r="43" spans="1:8" ht="27.95" customHeight="1">
      <c r="A43" s="4"/>
      <c r="B43" s="11"/>
      <c r="C43" s="12" t="s">
        <v>36</v>
      </c>
      <c r="D43" s="32"/>
      <c r="E43" s="32"/>
      <c r="F43" s="6">
        <v>103774</v>
      </c>
      <c r="G43" s="32"/>
      <c r="H43" s="49"/>
    </row>
    <row r="44" spans="1:8" ht="27.95" customHeight="1">
      <c r="A44" s="4"/>
      <c r="B44" s="28"/>
      <c r="C44" s="29" t="s">
        <v>37</v>
      </c>
      <c r="D44" s="33"/>
      <c r="E44" s="40"/>
      <c r="F44" s="7">
        <v>12281346</v>
      </c>
      <c r="G44" s="44"/>
      <c r="H44" s="50"/>
    </row>
    <row r="45" spans="1:8" ht="27.95" customHeight="1" thickBot="1">
      <c r="A45" s="4"/>
      <c r="B45" s="28"/>
      <c r="C45" s="52" t="s">
        <v>43</v>
      </c>
      <c r="D45" s="43"/>
      <c r="E45" s="43"/>
      <c r="F45" s="7"/>
      <c r="G45" s="43">
        <v>924313466.20000005</v>
      </c>
      <c r="H45" s="53"/>
    </row>
    <row r="46" spans="1:8" ht="30" customHeight="1" thickBot="1">
      <c r="A46" s="4"/>
      <c r="B46" s="54"/>
      <c r="C46" s="55" t="s">
        <v>44</v>
      </c>
      <c r="D46" s="56">
        <f>SUM(D32:D45)</f>
        <v>37339993</v>
      </c>
      <c r="E46" s="56">
        <f t="shared" ref="E46:H46" si="1">SUM(E32:E45)</f>
        <v>11206553</v>
      </c>
      <c r="F46" s="56">
        <f t="shared" si="1"/>
        <v>73180025</v>
      </c>
      <c r="G46" s="56">
        <f t="shared" si="1"/>
        <v>924313466.20000005</v>
      </c>
      <c r="H46" s="57">
        <f t="shared" si="1"/>
        <v>0</v>
      </c>
    </row>
    <row r="47" spans="1:8" ht="15.75" customHeight="1">
      <c r="A47" s="4"/>
      <c r="B47" s="4"/>
      <c r="C47" s="4"/>
      <c r="D47" s="31"/>
      <c r="E47" s="31"/>
      <c r="F47" s="31"/>
      <c r="G47" s="31"/>
      <c r="H47" s="31"/>
    </row>
    <row r="48" spans="1:8" ht="15.75" customHeight="1">
      <c r="A48" s="4"/>
      <c r="B48" s="4"/>
      <c r="C48" s="4"/>
      <c r="D48" s="31"/>
      <c r="E48" s="31"/>
      <c r="F48" s="31"/>
      <c r="G48" s="31"/>
      <c r="H48" s="31"/>
    </row>
    <row r="49" spans="1:8" ht="15.75" customHeight="1">
      <c r="A49" s="4"/>
      <c r="B49" s="4"/>
      <c r="C49" s="4"/>
      <c r="D49" s="31"/>
      <c r="E49" s="31"/>
      <c r="F49" s="31"/>
      <c r="G49" s="31"/>
      <c r="H49" s="31"/>
    </row>
    <row r="50" spans="1:8" ht="15.75" customHeight="1">
      <c r="A50" s="4"/>
      <c r="B50" s="4"/>
      <c r="C50" s="4"/>
      <c r="D50" s="31"/>
      <c r="E50" s="31"/>
      <c r="F50" s="31"/>
      <c r="G50" s="31"/>
      <c r="H50" s="31"/>
    </row>
    <row r="51" spans="1:8" s="19" customFormat="1" ht="15.75" customHeight="1" thickBot="1">
      <c r="B51" s="63" t="s">
        <v>40</v>
      </c>
      <c r="C51" s="64"/>
      <c r="D51" s="64"/>
      <c r="E51" s="64"/>
      <c r="F51" s="64"/>
      <c r="G51" s="64"/>
      <c r="H51" s="64"/>
    </row>
    <row r="52" spans="1:8" s="1" customFormat="1" ht="75.75" customHeight="1">
      <c r="A52" s="5"/>
      <c r="B52" s="45" t="s">
        <v>9</v>
      </c>
      <c r="C52" s="46" t="s">
        <v>10</v>
      </c>
      <c r="D52" s="47" t="s">
        <v>11</v>
      </c>
      <c r="E52" s="47" t="s">
        <v>12</v>
      </c>
      <c r="F52" s="47" t="s">
        <v>13</v>
      </c>
      <c r="G52" s="47" t="s">
        <v>14</v>
      </c>
      <c r="H52" s="48" t="s">
        <v>15</v>
      </c>
    </row>
    <row r="53" spans="1:8" ht="27.95" customHeight="1">
      <c r="A53" s="4"/>
      <c r="B53" s="11" t="s">
        <v>16</v>
      </c>
      <c r="C53" s="12" t="s">
        <v>17</v>
      </c>
      <c r="D53" s="14">
        <v>2448917</v>
      </c>
      <c r="E53" s="39"/>
      <c r="F53" s="32"/>
      <c r="G53" s="32"/>
      <c r="H53" s="49"/>
    </row>
    <row r="54" spans="1:8" ht="27.95" customHeight="1">
      <c r="A54" s="4"/>
      <c r="B54" s="11" t="s">
        <v>18</v>
      </c>
      <c r="C54" s="13" t="s">
        <v>19</v>
      </c>
      <c r="D54" s="14">
        <v>1601850</v>
      </c>
      <c r="E54" s="39"/>
      <c r="F54" s="32"/>
      <c r="G54" s="32"/>
      <c r="H54" s="49"/>
    </row>
    <row r="55" spans="1:8" ht="27.95" customHeight="1">
      <c r="A55" s="4"/>
      <c r="B55" s="11" t="s">
        <v>20</v>
      </c>
      <c r="C55" s="12" t="s">
        <v>21</v>
      </c>
      <c r="D55" s="14">
        <v>3025501</v>
      </c>
      <c r="E55" s="39"/>
      <c r="F55" s="32"/>
      <c r="G55" s="32"/>
      <c r="H55" s="49"/>
    </row>
    <row r="56" spans="1:8" ht="27.95" customHeight="1">
      <c r="A56" s="4"/>
      <c r="B56" s="11" t="s">
        <v>22</v>
      </c>
      <c r="C56" s="12" t="s">
        <v>23</v>
      </c>
      <c r="D56" s="14">
        <v>96970</v>
      </c>
      <c r="E56" s="39"/>
      <c r="F56" s="32"/>
      <c r="G56" s="32"/>
      <c r="H56" s="49"/>
    </row>
    <row r="57" spans="1:8" ht="27.95" customHeight="1">
      <c r="A57" s="4"/>
      <c r="B57" s="11" t="s">
        <v>24</v>
      </c>
      <c r="C57" s="12" t="s">
        <v>25</v>
      </c>
      <c r="D57" s="14">
        <v>2323105</v>
      </c>
      <c r="E57" s="39"/>
      <c r="F57" s="32"/>
      <c r="G57" s="32"/>
      <c r="H57" s="49"/>
    </row>
    <row r="58" spans="1:8" ht="27.95" customHeight="1">
      <c r="A58" s="4"/>
      <c r="B58" s="11" t="s">
        <v>26</v>
      </c>
      <c r="C58" s="13" t="s">
        <v>29</v>
      </c>
      <c r="D58" s="14">
        <v>1130232</v>
      </c>
      <c r="E58" s="39"/>
      <c r="F58" s="32"/>
      <c r="G58" s="32"/>
      <c r="H58" s="49"/>
    </row>
    <row r="59" spans="1:8" ht="27.95" customHeight="1">
      <c r="A59" s="4"/>
      <c r="B59" s="11" t="s">
        <v>27</v>
      </c>
      <c r="C59" s="12" t="s">
        <v>28</v>
      </c>
      <c r="D59" s="15">
        <v>15185010</v>
      </c>
      <c r="E59" s="39"/>
      <c r="F59" s="32"/>
      <c r="G59" s="32"/>
      <c r="H59" s="49"/>
    </row>
    <row r="60" spans="1:8" ht="27.95" customHeight="1">
      <c r="A60" s="4"/>
      <c r="B60" s="11" t="s">
        <v>30</v>
      </c>
      <c r="C60" s="12" t="s">
        <v>31</v>
      </c>
      <c r="D60" s="32"/>
      <c r="E60" s="16">
        <v>4889951</v>
      </c>
      <c r="F60" s="32"/>
      <c r="G60" s="32"/>
      <c r="H60" s="49"/>
    </row>
    <row r="61" spans="1:8" ht="27.95" customHeight="1">
      <c r="A61" s="4"/>
      <c r="B61" s="11"/>
      <c r="C61" s="13" t="s">
        <v>32</v>
      </c>
      <c r="D61" s="32"/>
      <c r="E61" s="30">
        <v>4276070</v>
      </c>
      <c r="F61" s="32"/>
      <c r="G61" s="32"/>
      <c r="H61" s="49"/>
    </row>
    <row r="62" spans="1:8" ht="27.95" customHeight="1">
      <c r="A62" s="4"/>
      <c r="B62" s="11" t="s">
        <v>33</v>
      </c>
      <c r="C62" s="13" t="s">
        <v>34</v>
      </c>
      <c r="D62" s="32"/>
      <c r="E62" s="32"/>
      <c r="F62" s="16">
        <v>13998975</v>
      </c>
      <c r="G62" s="32"/>
      <c r="H62" s="49"/>
    </row>
    <row r="63" spans="1:8" ht="27.95" customHeight="1">
      <c r="A63" s="4"/>
      <c r="B63" s="11"/>
      <c r="C63" s="12" t="s">
        <v>35</v>
      </c>
      <c r="D63" s="32"/>
      <c r="E63" s="32"/>
      <c r="F63" s="16">
        <v>193865</v>
      </c>
      <c r="G63" s="32"/>
      <c r="H63" s="49"/>
    </row>
    <row r="64" spans="1:8" ht="27.95" customHeight="1">
      <c r="A64" s="4"/>
      <c r="B64" s="11"/>
      <c r="C64" s="12" t="s">
        <v>36</v>
      </c>
      <c r="D64" s="32"/>
      <c r="E64" s="32"/>
      <c r="F64" s="16">
        <v>51015</v>
      </c>
      <c r="G64" s="32"/>
      <c r="H64" s="49"/>
    </row>
    <row r="65" spans="1:8" ht="27.95" customHeight="1">
      <c r="A65" s="4"/>
      <c r="B65" s="28"/>
      <c r="C65" s="29" t="s">
        <v>37</v>
      </c>
      <c r="D65" s="33"/>
      <c r="E65" s="40"/>
      <c r="F65" s="30">
        <v>7626633</v>
      </c>
      <c r="G65" s="44"/>
      <c r="H65" s="50"/>
    </row>
    <row r="66" spans="1:8" ht="27.95" customHeight="1" thickBot="1">
      <c r="A66" s="4"/>
      <c r="B66" s="28"/>
      <c r="C66" s="52" t="s">
        <v>43</v>
      </c>
      <c r="D66" s="43"/>
      <c r="E66" s="43"/>
      <c r="F66" s="30"/>
      <c r="G66" s="43">
        <v>897723945.60000002</v>
      </c>
      <c r="H66" s="53"/>
    </row>
    <row r="67" spans="1:8" ht="30.75" customHeight="1" thickBot="1">
      <c r="A67" s="4"/>
      <c r="B67" s="54"/>
      <c r="C67" s="55" t="s">
        <v>44</v>
      </c>
      <c r="D67" s="56">
        <f>SUM(D53:D66)</f>
        <v>25811585</v>
      </c>
      <c r="E67" s="56">
        <f t="shared" ref="E67:H67" si="2">SUM(E53:E66)</f>
        <v>9166021</v>
      </c>
      <c r="F67" s="56">
        <f t="shared" si="2"/>
        <v>21870488</v>
      </c>
      <c r="G67" s="56">
        <f t="shared" si="2"/>
        <v>897723945.60000002</v>
      </c>
      <c r="H67" s="57">
        <f t="shared" si="2"/>
        <v>0</v>
      </c>
    </row>
    <row r="68" spans="1:8" ht="15.75" customHeight="1">
      <c r="A68" s="4"/>
      <c r="B68" s="4"/>
      <c r="C68" s="4"/>
      <c r="D68" s="31"/>
      <c r="E68" s="31"/>
      <c r="F68" s="31"/>
      <c r="G68" s="31"/>
      <c r="H68" s="31"/>
    </row>
    <row r="69" spans="1:8" ht="15.75" customHeight="1">
      <c r="A69" s="4"/>
      <c r="B69" s="4"/>
      <c r="C69" s="4"/>
      <c r="D69" s="31"/>
      <c r="E69" s="31"/>
      <c r="F69" s="31"/>
      <c r="G69" s="31"/>
      <c r="H69" s="31"/>
    </row>
    <row r="70" spans="1:8" ht="17.25" customHeight="1">
      <c r="A70" s="4"/>
      <c r="B70" s="4"/>
      <c r="C70" s="4"/>
      <c r="D70" s="31"/>
      <c r="E70" s="31"/>
      <c r="F70" s="31"/>
      <c r="G70" s="31"/>
      <c r="H70" s="31"/>
    </row>
    <row r="71" spans="1:8" ht="15.75" customHeight="1">
      <c r="A71" s="4"/>
      <c r="B71" s="4"/>
      <c r="C71" s="4"/>
      <c r="D71" s="31"/>
      <c r="E71" s="31"/>
      <c r="F71" s="31"/>
      <c r="G71" s="31"/>
      <c r="H71" s="31"/>
    </row>
    <row r="72" spans="1:8" s="19" customFormat="1" ht="15.75" customHeight="1" thickBot="1">
      <c r="B72" s="63" t="s">
        <v>41</v>
      </c>
      <c r="C72" s="64"/>
      <c r="D72" s="64"/>
      <c r="E72" s="64"/>
      <c r="F72" s="64"/>
      <c r="G72" s="64"/>
      <c r="H72" s="64"/>
    </row>
    <row r="73" spans="1:8" s="1" customFormat="1" ht="63.75" customHeight="1">
      <c r="A73" s="5"/>
      <c r="B73" s="45" t="s">
        <v>9</v>
      </c>
      <c r="C73" s="46" t="s">
        <v>10</v>
      </c>
      <c r="D73" s="47" t="s">
        <v>11</v>
      </c>
      <c r="E73" s="47" t="s">
        <v>12</v>
      </c>
      <c r="F73" s="47" t="s">
        <v>13</v>
      </c>
      <c r="G73" s="47" t="s">
        <v>14</v>
      </c>
      <c r="H73" s="48" t="s">
        <v>15</v>
      </c>
    </row>
    <row r="74" spans="1:8" ht="27.95" customHeight="1">
      <c r="A74" s="4"/>
      <c r="B74" s="11" t="s">
        <v>16</v>
      </c>
      <c r="C74" s="12" t="s">
        <v>17</v>
      </c>
      <c r="D74" s="8">
        <v>10918050</v>
      </c>
      <c r="E74" s="39"/>
      <c r="F74" s="32"/>
      <c r="G74" s="32"/>
      <c r="H74" s="49"/>
    </row>
    <row r="75" spans="1:8" ht="27.95" customHeight="1">
      <c r="A75" s="4"/>
      <c r="B75" s="11" t="s">
        <v>18</v>
      </c>
      <c r="C75" s="13" t="s">
        <v>19</v>
      </c>
      <c r="D75" s="8">
        <v>6564664</v>
      </c>
      <c r="E75" s="39"/>
      <c r="F75" s="32"/>
      <c r="G75" s="32"/>
      <c r="H75" s="49"/>
    </row>
    <row r="76" spans="1:8" ht="27.95" customHeight="1">
      <c r="A76" s="4"/>
      <c r="B76" s="11" t="s">
        <v>20</v>
      </c>
      <c r="C76" s="12" t="s">
        <v>21</v>
      </c>
      <c r="D76" s="8">
        <v>3875411</v>
      </c>
      <c r="E76" s="39"/>
      <c r="F76" s="32"/>
      <c r="G76" s="32"/>
      <c r="H76" s="49"/>
    </row>
    <row r="77" spans="1:8" ht="27.95" customHeight="1">
      <c r="A77" s="4"/>
      <c r="B77" s="11" t="s">
        <v>22</v>
      </c>
      <c r="C77" s="12" t="s">
        <v>23</v>
      </c>
      <c r="D77" s="8">
        <v>876534</v>
      </c>
      <c r="E77" s="39"/>
      <c r="F77" s="32"/>
      <c r="G77" s="32"/>
      <c r="H77" s="49"/>
    </row>
    <row r="78" spans="1:8" ht="27.95" customHeight="1">
      <c r="A78" s="4"/>
      <c r="B78" s="11" t="s">
        <v>24</v>
      </c>
      <c r="C78" s="12" t="s">
        <v>25</v>
      </c>
      <c r="D78" s="8">
        <v>698974</v>
      </c>
      <c r="E78" s="39"/>
      <c r="F78" s="32"/>
      <c r="G78" s="32"/>
      <c r="H78" s="49"/>
    </row>
    <row r="79" spans="1:8" ht="27.95" customHeight="1">
      <c r="A79" s="4"/>
      <c r="B79" s="11" t="s">
        <v>26</v>
      </c>
      <c r="C79" s="13" t="s">
        <v>29</v>
      </c>
      <c r="D79" s="8">
        <v>5438929</v>
      </c>
      <c r="E79" s="39"/>
      <c r="F79" s="32"/>
      <c r="G79" s="32"/>
      <c r="H79" s="49"/>
    </row>
    <row r="80" spans="1:8" ht="27.95" customHeight="1">
      <c r="A80" s="4"/>
      <c r="B80" s="11" t="s">
        <v>27</v>
      </c>
      <c r="C80" s="12" t="s">
        <v>28</v>
      </c>
      <c r="D80" s="8">
        <v>3457741</v>
      </c>
      <c r="E80" s="39"/>
      <c r="F80" s="32"/>
      <c r="G80" s="32"/>
      <c r="H80" s="49"/>
    </row>
    <row r="81" spans="1:8" ht="27.95" customHeight="1">
      <c r="A81" s="4"/>
      <c r="B81" s="11" t="s">
        <v>30</v>
      </c>
      <c r="C81" s="12" t="s">
        <v>31</v>
      </c>
      <c r="D81" s="32"/>
      <c r="E81" s="8">
        <v>5773840</v>
      </c>
      <c r="F81" s="32"/>
      <c r="G81" s="32"/>
      <c r="H81" s="49"/>
    </row>
    <row r="82" spans="1:8" ht="27.95" customHeight="1">
      <c r="A82" s="4"/>
      <c r="B82" s="11"/>
      <c r="C82" s="13" t="s">
        <v>32</v>
      </c>
      <c r="D82" s="32"/>
      <c r="E82" s="8">
        <v>3472982</v>
      </c>
      <c r="F82" s="32"/>
      <c r="G82" s="32"/>
      <c r="H82" s="49"/>
    </row>
    <row r="83" spans="1:8" ht="27.95" customHeight="1">
      <c r="A83" s="4"/>
      <c r="B83" s="11" t="s">
        <v>33</v>
      </c>
      <c r="C83" s="13" t="s">
        <v>34</v>
      </c>
      <c r="D83" s="32"/>
      <c r="E83" s="32"/>
      <c r="F83" s="8">
        <v>21095329</v>
      </c>
      <c r="G83" s="32"/>
      <c r="H83" s="49"/>
    </row>
    <row r="84" spans="1:8" ht="27.95" customHeight="1">
      <c r="A84" s="4"/>
      <c r="B84" s="11"/>
      <c r="C84" s="12" t="s">
        <v>35</v>
      </c>
      <c r="D84" s="32"/>
      <c r="E84" s="32"/>
      <c r="F84" s="8">
        <v>279345</v>
      </c>
      <c r="G84" s="32"/>
      <c r="H84" s="49"/>
    </row>
    <row r="85" spans="1:8" ht="27.95" customHeight="1">
      <c r="A85" s="4"/>
      <c r="B85" s="11"/>
      <c r="C85" s="12" t="s">
        <v>36</v>
      </c>
      <c r="D85" s="32"/>
      <c r="E85" s="32"/>
      <c r="F85" s="42">
        <v>107118</v>
      </c>
      <c r="G85" s="32"/>
      <c r="H85" s="49"/>
    </row>
    <row r="86" spans="1:8" ht="27.95" customHeight="1">
      <c r="A86" s="4"/>
      <c r="B86" s="28"/>
      <c r="C86" s="29" t="s">
        <v>37</v>
      </c>
      <c r="D86" s="33"/>
      <c r="E86" s="40"/>
      <c r="F86" s="43">
        <v>11545272</v>
      </c>
      <c r="G86" s="44"/>
      <c r="H86" s="50"/>
    </row>
    <row r="87" spans="1:8" ht="27.95" customHeight="1" thickBot="1">
      <c r="A87" s="4"/>
      <c r="B87" s="28"/>
      <c r="C87" s="52" t="s">
        <v>43</v>
      </c>
      <c r="D87" s="43"/>
      <c r="E87" s="43"/>
      <c r="F87" s="43"/>
      <c r="G87" s="43">
        <v>1011196768.21</v>
      </c>
      <c r="H87" s="53"/>
    </row>
    <row r="88" spans="1:8" ht="30.75" customHeight="1" thickBot="1">
      <c r="A88" s="4"/>
      <c r="B88" s="54"/>
      <c r="C88" s="55" t="s">
        <v>44</v>
      </c>
      <c r="D88" s="56">
        <f>SUM(D74:D87)</f>
        <v>31830303</v>
      </c>
      <c r="E88" s="56">
        <f t="shared" ref="E88:H88" si="3">SUM(E74:E87)</f>
        <v>9246822</v>
      </c>
      <c r="F88" s="56">
        <f t="shared" si="3"/>
        <v>33027064</v>
      </c>
      <c r="G88" s="56">
        <f t="shared" si="3"/>
        <v>1011196768.21</v>
      </c>
      <c r="H88" s="57">
        <f t="shared" si="3"/>
        <v>0</v>
      </c>
    </row>
    <row r="89" spans="1:8" ht="15.75" customHeight="1">
      <c r="A89" s="4"/>
      <c r="B89" s="4"/>
      <c r="C89" s="4"/>
      <c r="D89" s="31"/>
      <c r="E89" s="31"/>
      <c r="F89" s="31"/>
      <c r="G89" s="31"/>
      <c r="H89" s="31"/>
    </row>
    <row r="90" spans="1:8" ht="15.75" customHeight="1">
      <c r="A90" s="4"/>
      <c r="B90" s="4"/>
      <c r="C90" s="4"/>
      <c r="D90" s="31"/>
      <c r="E90" s="31"/>
      <c r="F90" s="31"/>
      <c r="G90" s="31"/>
      <c r="H90" s="31"/>
    </row>
    <row r="91" spans="1:8" ht="15.75" customHeight="1">
      <c r="A91" s="4"/>
      <c r="B91" s="4"/>
      <c r="C91" s="4"/>
      <c r="D91" s="31"/>
      <c r="E91" s="31"/>
      <c r="F91" s="31"/>
      <c r="G91" s="31"/>
      <c r="H91" s="31"/>
    </row>
    <row r="92" spans="1:8" ht="15.75" customHeight="1">
      <c r="A92" s="4"/>
      <c r="B92" s="4"/>
      <c r="C92" s="4"/>
      <c r="D92" s="31"/>
      <c r="E92" s="31"/>
      <c r="F92" s="31"/>
      <c r="G92" s="31"/>
      <c r="H92" s="31"/>
    </row>
    <row r="93" spans="1:8" s="19" customFormat="1" ht="15.75" customHeight="1" thickBot="1">
      <c r="B93" s="63" t="s">
        <v>42</v>
      </c>
      <c r="C93" s="64"/>
      <c r="D93" s="64"/>
      <c r="E93" s="64"/>
      <c r="F93" s="64"/>
      <c r="G93" s="64"/>
      <c r="H93" s="64"/>
    </row>
    <row r="94" spans="1:8" s="1" customFormat="1" ht="78.75" customHeight="1">
      <c r="A94" s="5"/>
      <c r="B94" s="45" t="s">
        <v>9</v>
      </c>
      <c r="C94" s="46" t="s">
        <v>10</v>
      </c>
      <c r="D94" s="47" t="s">
        <v>11</v>
      </c>
      <c r="E94" s="47" t="s">
        <v>12</v>
      </c>
      <c r="F94" s="47" t="s">
        <v>13</v>
      </c>
      <c r="G94" s="47" t="s">
        <v>14</v>
      </c>
      <c r="H94" s="48" t="s">
        <v>15</v>
      </c>
    </row>
    <row r="95" spans="1:8" ht="27.95" customHeight="1">
      <c r="A95" s="4"/>
      <c r="B95" s="11" t="s">
        <v>16</v>
      </c>
      <c r="C95" s="12" t="s">
        <v>17</v>
      </c>
      <c r="D95" s="8">
        <v>42693730</v>
      </c>
      <c r="E95" s="39"/>
      <c r="F95" s="32"/>
      <c r="G95" s="32"/>
      <c r="H95" s="49"/>
    </row>
    <row r="96" spans="1:8" ht="27.95" customHeight="1">
      <c r="A96" s="4"/>
      <c r="B96" s="11" t="s">
        <v>18</v>
      </c>
      <c r="C96" s="13" t="s">
        <v>19</v>
      </c>
      <c r="D96" s="8">
        <v>4764368</v>
      </c>
      <c r="E96" s="39"/>
      <c r="F96" s="32"/>
      <c r="G96" s="32"/>
      <c r="H96" s="49"/>
    </row>
    <row r="97" spans="1:8" ht="27.95" customHeight="1">
      <c r="A97" s="4"/>
      <c r="B97" s="11" t="s">
        <v>20</v>
      </c>
      <c r="C97" s="12" t="s">
        <v>21</v>
      </c>
      <c r="D97" s="8">
        <v>5980219</v>
      </c>
      <c r="E97" s="39"/>
      <c r="F97" s="32"/>
      <c r="G97" s="32"/>
      <c r="H97" s="49"/>
    </row>
    <row r="98" spans="1:8" ht="27.95" customHeight="1">
      <c r="A98" s="4"/>
      <c r="B98" s="11" t="s">
        <v>22</v>
      </c>
      <c r="C98" s="12" t="s">
        <v>23</v>
      </c>
      <c r="D98" s="8">
        <v>2479679</v>
      </c>
      <c r="E98" s="39"/>
      <c r="F98" s="32"/>
      <c r="G98" s="32"/>
      <c r="H98" s="49"/>
    </row>
    <row r="99" spans="1:8" ht="27.95" customHeight="1">
      <c r="A99" s="4"/>
      <c r="B99" s="11" t="s">
        <v>24</v>
      </c>
      <c r="C99" s="12" t="s">
        <v>25</v>
      </c>
      <c r="D99" s="8">
        <v>2216958</v>
      </c>
      <c r="E99" s="39"/>
      <c r="F99" s="32"/>
      <c r="G99" s="32"/>
      <c r="H99" s="49"/>
    </row>
    <row r="100" spans="1:8" ht="27.95" customHeight="1">
      <c r="A100" s="4"/>
      <c r="B100" s="11" t="s">
        <v>26</v>
      </c>
      <c r="C100" s="13" t="s">
        <v>29</v>
      </c>
      <c r="D100" s="8">
        <v>13125888</v>
      </c>
      <c r="E100" s="39"/>
      <c r="F100" s="32"/>
      <c r="G100" s="32"/>
      <c r="H100" s="49"/>
    </row>
    <row r="101" spans="1:8" ht="27.95" customHeight="1">
      <c r="A101" s="4"/>
      <c r="B101" s="11" t="s">
        <v>27</v>
      </c>
      <c r="C101" s="12" t="s">
        <v>28</v>
      </c>
      <c r="D101" s="8">
        <v>3074959</v>
      </c>
      <c r="E101" s="39"/>
      <c r="F101" s="32"/>
      <c r="G101" s="32"/>
      <c r="H101" s="49"/>
    </row>
    <row r="102" spans="1:8" ht="27.95" customHeight="1">
      <c r="A102" s="4"/>
      <c r="B102" s="11" t="s">
        <v>30</v>
      </c>
      <c r="C102" s="12" t="s">
        <v>31</v>
      </c>
      <c r="D102" s="32"/>
      <c r="E102" s="6">
        <v>3861722</v>
      </c>
      <c r="F102" s="32"/>
      <c r="G102" s="32"/>
      <c r="H102" s="49"/>
    </row>
    <row r="103" spans="1:8" ht="27.95" customHeight="1">
      <c r="A103" s="4"/>
      <c r="B103" s="11"/>
      <c r="C103" s="13" t="s">
        <v>32</v>
      </c>
      <c r="D103" s="32"/>
      <c r="E103" s="6">
        <v>4569732</v>
      </c>
      <c r="F103" s="32"/>
      <c r="G103" s="32"/>
      <c r="H103" s="49"/>
    </row>
    <row r="104" spans="1:8" ht="27.95" customHeight="1">
      <c r="A104" s="4"/>
      <c r="B104" s="11" t="s">
        <v>33</v>
      </c>
      <c r="C104" s="13" t="s">
        <v>34</v>
      </c>
      <c r="D104" s="32"/>
      <c r="E104" s="32"/>
      <c r="F104" s="6">
        <v>55644466.200000003</v>
      </c>
      <c r="G104" s="32"/>
      <c r="H104" s="49"/>
    </row>
    <row r="105" spans="1:8" ht="27.95" customHeight="1">
      <c r="A105" s="4"/>
      <c r="B105" s="11"/>
      <c r="C105" s="12" t="s">
        <v>35</v>
      </c>
      <c r="D105" s="32"/>
      <c r="E105" s="32"/>
      <c r="F105" s="6">
        <v>535269</v>
      </c>
      <c r="G105" s="32"/>
      <c r="H105" s="49"/>
    </row>
    <row r="106" spans="1:8" ht="27.95" customHeight="1">
      <c r="A106" s="4"/>
      <c r="B106" s="11"/>
      <c r="C106" s="12" t="s">
        <v>36</v>
      </c>
      <c r="D106" s="32"/>
      <c r="E106" s="32"/>
      <c r="F106" s="3">
        <v>145530</v>
      </c>
      <c r="G106" s="32"/>
      <c r="H106" s="49"/>
    </row>
    <row r="107" spans="1:8" ht="27.95" customHeight="1">
      <c r="A107" s="4"/>
      <c r="B107" s="28"/>
      <c r="C107" s="29" t="s">
        <v>37</v>
      </c>
      <c r="D107" s="33"/>
      <c r="E107" s="33"/>
      <c r="F107" s="7">
        <v>18313350</v>
      </c>
      <c r="G107" s="33"/>
      <c r="H107" s="50"/>
    </row>
    <row r="108" spans="1:8" ht="27.95" customHeight="1" thickBot="1">
      <c r="A108" s="4"/>
      <c r="B108" s="28"/>
      <c r="C108" s="52" t="s">
        <v>43</v>
      </c>
      <c r="D108" s="43"/>
      <c r="E108" s="43"/>
      <c r="F108" s="7"/>
      <c r="G108" s="43">
        <v>1161973699</v>
      </c>
      <c r="H108" s="53"/>
    </row>
    <row r="109" spans="1:8" ht="26.25" customHeight="1" thickBot="1">
      <c r="B109" s="54"/>
      <c r="C109" s="55" t="s">
        <v>44</v>
      </c>
      <c r="D109" s="56">
        <f>SUM(D95:D108)</f>
        <v>74335801</v>
      </c>
      <c r="E109" s="56">
        <f t="shared" ref="E109:H109" si="4">SUM(E95:E108)</f>
        <v>8431454</v>
      </c>
      <c r="F109" s="56">
        <f t="shared" si="4"/>
        <v>74638615.200000003</v>
      </c>
      <c r="G109" s="56">
        <f t="shared" si="4"/>
        <v>1161973699</v>
      </c>
      <c r="H109" s="57">
        <f t="shared" si="4"/>
        <v>0</v>
      </c>
    </row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</sheetData>
  <mergeCells count="11">
    <mergeCell ref="B6:H6"/>
    <mergeCell ref="B93:H93"/>
    <mergeCell ref="B9:H9"/>
    <mergeCell ref="B30:H30"/>
    <mergeCell ref="B51:H51"/>
    <mergeCell ref="B72:H72"/>
    <mergeCell ref="B1:H1"/>
    <mergeCell ref="B3:H3"/>
    <mergeCell ref="B4:H4"/>
    <mergeCell ref="B2:H2"/>
    <mergeCell ref="B5:H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 &amp; 4.2.2 &amp; 4.4.1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Rama</cp:lastModifiedBy>
  <dcterms:created xsi:type="dcterms:W3CDTF">2023-10-17T05:43:59Z</dcterms:created>
  <dcterms:modified xsi:type="dcterms:W3CDTF">2024-11-29T11:33:49Z</dcterms:modified>
</cp:coreProperties>
</file>